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0835" windowHeight="9240"/>
  </bookViews>
  <sheets>
    <sheet name="6-Máy in (Phụ kiện)" sheetId="1" r:id="rId1"/>
  </sheets>
  <definedNames>
    <definedName name="_xlnm.Print_Titles" localSheetId="0">'6-Máy in (Phụ kiện)'!$6:$7</definedName>
  </definedNames>
  <calcPr calcId="14562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 s="1"/>
  <c r="J87" i="1" l="1"/>
</calcChain>
</file>

<file path=xl/sharedStrings.xml><?xml version="1.0" encoding="utf-8"?>
<sst xmlns="http://schemas.openxmlformats.org/spreadsheetml/2006/main" count="185" uniqueCount="115">
  <si>
    <t xml:space="preserve">[Ghi tên, chức danh, ký tên và đóng dấu]  </t>
  </si>
  <si>
    <t>Đại diện hợp pháp của nhà thầu</t>
  </si>
  <si>
    <t>TP.HCM, ngày          tháng         năm 2017</t>
  </si>
  <si>
    <t>Tổng cộng</t>
  </si>
  <si>
    <t>Phí (nếu có)</t>
  </si>
  <si>
    <t>Thuế VAT (10%)</t>
  </si>
  <si>
    <t>Cộng tiền hàng</t>
  </si>
  <si>
    <t>Cụm</t>
  </si>
  <si>
    <t>Cụm Drum Brother TN 2025</t>
  </si>
  <si>
    <t>Cụm bệ nhông kéo giấy Canon 3300</t>
  </si>
  <si>
    <t>Cái</t>
  </si>
  <si>
    <t>Lò xo Mass 2015</t>
  </si>
  <si>
    <t>Trục từ HP 12A * Canon FX9, CRG 313</t>
  </si>
  <si>
    <t>Trục từ HP 05A * Canon CRG 319</t>
  </si>
  <si>
    <t>Trục từ HP 49A, 53A * Canon EP-303, EP-308</t>
  </si>
  <si>
    <t>Trục lăn HP 29X, 16A, 70A * Canon EP-309, 509</t>
  </si>
  <si>
    <t>Trục lăn HP 12A, 13A, 15A, 92A, 53A, 24A, 49A, 05A * Canon EP-22, 25, 26, 303, 308, CRG 319, 315</t>
  </si>
  <si>
    <t>Thay Gạt  05A, 12A,49A, 53A</t>
  </si>
  <si>
    <t>Cây</t>
  </si>
  <si>
    <t>Thay Drum 49A, 53A</t>
  </si>
  <si>
    <t>Thay Drum 12A</t>
  </si>
  <si>
    <t>Thay Drum 05A</t>
  </si>
  <si>
    <t>Thay mới Board nguồn HP 2055</t>
  </si>
  <si>
    <t>Thay mới Board formater HP 2055</t>
  </si>
  <si>
    <t>Cụm sấy HP 2055</t>
  </si>
  <si>
    <t>Rulo ép HP 2055</t>
  </si>
  <si>
    <t>Bao lụa HP 2055</t>
  </si>
  <si>
    <t>Quả đào HP 2055</t>
  </si>
  <si>
    <t>Thay khay giấy máy HP 2055</t>
  </si>
  <si>
    <t>Thay khay giấy máy HP2015</t>
  </si>
  <si>
    <t>Thay Bo khiển HP2015</t>
  </si>
  <si>
    <t>Khay đảo 2 mặt HP 2015d (Douplex)</t>
  </si>
  <si>
    <t>Bệ</t>
  </si>
  <si>
    <t>Thay Bệ trên cụm sấy máy HP2015</t>
  </si>
  <si>
    <t>Thay Bo cao áp HP2015</t>
  </si>
  <si>
    <t>Thay cụm sấy HP 2015d</t>
  </si>
  <si>
    <t>Bao lụa HP2015d</t>
  </si>
  <si>
    <t>Quả đào HP2015d</t>
  </si>
  <si>
    <t>Thay mới Board Nguồn HP2015d</t>
  </si>
  <si>
    <t>Thay mới Board formater HP2015d</t>
  </si>
  <si>
    <t>Sensor khiển HP2015</t>
  </si>
  <si>
    <t>Relay đóng mở máy HP1160</t>
  </si>
  <si>
    <t>Rãnh trược hộp mực máy HP1160</t>
  </si>
  <si>
    <t>Thay Board Nguồn HP 1160</t>
  </si>
  <si>
    <t>Thay mới Board formater HP 1160</t>
  </si>
  <si>
    <t>Thay Board Nguồn HP 1320</t>
  </si>
  <si>
    <t>Thay mới Board formater HP 1320</t>
  </si>
  <si>
    <t>Thay Board Nguồn Canon 3300</t>
  </si>
  <si>
    <t>Thay mới Board formater Canon 3300</t>
  </si>
  <si>
    <t>Nhông đảo 2 mặt Canon 3300/ HP 1320</t>
  </si>
  <si>
    <t>Thay khay đảo 2 mặt Canon 3300/HP 1320 (Duplex)</t>
  </si>
  <si>
    <t>Thay khay giấy máy Canon3300/HP 1320</t>
  </si>
  <si>
    <t>Cụm sấy Canon 3300/HP 1320/HP 1160</t>
  </si>
  <si>
    <t>Rulo ép Canon 3300/HP 1320/HP 1160</t>
  </si>
  <si>
    <t>Quả đào máy in Canon 3300/HP 1320/HP 1160</t>
  </si>
  <si>
    <t>Bao lụa máy in Canon 3300/HP 1320/HP 1160</t>
  </si>
  <si>
    <t>Bộ đệm Rulo ép HP 1160, 1320, P2014, P2015 * Canon 3300</t>
  </si>
  <si>
    <t>Thay mới Board formater HP5200</t>
  </si>
  <si>
    <t>Thay Rulo ép HP5200</t>
  </si>
  <si>
    <t>Thay Cụm sấy HP5200</t>
  </si>
  <si>
    <t>Thay cuốn giấy máy HP5200</t>
  </si>
  <si>
    <t>Quả đào HP 5200 khay 2 (Lớn)</t>
  </si>
  <si>
    <t>Quả đào HP 5200 khay 1 (Nhỏ)</t>
  </si>
  <si>
    <t>Bao lụa máy in HP 5200</t>
  </si>
  <si>
    <t>Bình</t>
  </si>
  <si>
    <t>Nạp mực 42A(HP4250)</t>
  </si>
  <si>
    <t>Nạp mực 16A(HP5200)</t>
  </si>
  <si>
    <t>Nạp mực 05A, 12A, 13A, 15A, 24A, 49A, 53A, 85A</t>
  </si>
  <si>
    <t>Hộp</t>
  </si>
  <si>
    <t>Hộp mực mới 53A</t>
  </si>
  <si>
    <t>Hộp mực mới 3300, 49A</t>
  </si>
  <si>
    <t>Hộp mực mới 29X, 42A</t>
  </si>
  <si>
    <t>Hộp mực mới - 13A,15A, 92A</t>
  </si>
  <si>
    <t>Hộp mực mới 05A</t>
  </si>
  <si>
    <t>Hộp mực mới Brother TN 2025</t>
  </si>
  <si>
    <t>Hộp mực mới 16A</t>
  </si>
  <si>
    <t>Mực máy in HP5100</t>
  </si>
  <si>
    <t>Mực máy in HP1160</t>
  </si>
  <si>
    <t>Mực máy in HP1300</t>
  </si>
  <si>
    <t xml:space="preserve">Mực máy in HP4250 </t>
  </si>
  <si>
    <t xml:space="preserve">Mực máy in HP1320 </t>
  </si>
  <si>
    <t>Hộp mực HP 4700N Q5953M(chính hãng)</t>
  </si>
  <si>
    <t>Hộp mực HP 4700N Q5952Y (chính hãng)</t>
  </si>
  <si>
    <t>Hộp mực HP 4700N Q5951C(chính hãng)</t>
  </si>
  <si>
    <t>Hộp mực HP 4700N Q5950B (chính hãng)</t>
  </si>
  <si>
    <t>Hộp mực mới 53A (HP 2015) chính hãng</t>
  </si>
  <si>
    <t>Hộp mực mới 49A (Canon 3300) chính hãng</t>
  </si>
  <si>
    <t>OKI  C831 N (chính hãng) (mực màu)</t>
  </si>
  <si>
    <t xml:space="preserve">OKI  C831 N (chính hãng) ( mực đen) </t>
  </si>
  <si>
    <t>(10) =(7) x (9)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</si>
  <si>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</si>
  <si>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</si>
  <si>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</si>
  <si>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</si>
  <si>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</si>
  <si>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</si>
  <si>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</si>
  <si>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</si>
  <si>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</si>
  <si>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Thành tiền
(VNĐ)</t>
  </si>
  <si>
    <t>Đơn giá (bao gồm cả chi phí vận chuyển)</t>
  </si>
  <si>
    <t>Số lượng</t>
  </si>
  <si>
    <t>Đơn vị tính</t>
  </si>
  <si>
    <t>Thời hạn bảo hành</t>
  </si>
  <si>
    <t>Nguồn gốc, xuất xứ hàng hóa</t>
  </si>
  <si>
    <t>Ký mã hiệu, nhãn mác sản phẩm</t>
  </si>
  <si>
    <t>Đặc tính kỹ thuật</t>
  </si>
  <si>
    <t>Tên hàng hóa</t>
  </si>
  <si>
    <t>STT</t>
  </si>
  <si>
    <t>DANH MỤC PHỤ KIỆN SỬA CHỮA VÀ BẢO TRÌ MÁY IN</t>
  </si>
  <si>
    <t>BIỂU GIÁ CHÀO</t>
  </si>
  <si>
    <t>Điện thoại:</t>
  </si>
  <si>
    <t>Địa chỉ:</t>
  </si>
  <si>
    <t>Mẫu số 3</t>
  </si>
  <si>
    <t>Công 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</si>
</sst>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justify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justify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164" fontId="9" fillId="0" borderId="2" xfId="1" applyNumberFormat="1" applyFont="1" applyBorder="1" applyAlignment="1">
      <alignment vertical="center" wrapText="1"/>
    </xf>
    <xf numFmtId="164" fontId="9" fillId="0" borderId="2" xfId="1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left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90"/>
  <sheetViews>
    <sheetView tabSelected="1" topLeftCell="A68" zoomScaleNormal="100" workbookViewId="0">
      <selection activeCell="D14" sqref="D14"/>
    </sheetView>
  </sheetViews>
  <sheetFormatPr defaultColWidth="9.140625" defaultRowHeight="15" x14ac:dyDescent="0.25"/>
  <cols>
    <col min="1" max="1" width="7" style="7" customWidth="1"/>
    <col min="2" max="2" width="30.5703125" style="9" customWidth="1"/>
    <col min="3" max="3" width="32.140625" style="8" customWidth="1"/>
    <col min="4" max="4" width="17.5703125" style="7" customWidth="1"/>
    <col min="5" max="5" width="12.7109375" style="6" customWidth="1"/>
    <col min="6" max="6" width="10.140625" style="5" customWidth="1"/>
    <col min="7" max="7" width="12.140625" style="4" customWidth="1"/>
    <col min="8" max="8" width="10.85546875" style="1" customWidth="1"/>
    <col min="9" max="9" width="11.140625" style="3" customWidth="1"/>
    <col min="10" max="10" width="18.28515625" style="2" customWidth="1"/>
    <col min="11" max="16384" width="9.140625" style="1"/>
  </cols>
  <sheetData>
    <row r="1" spans="1:10" ht="21.75" customHeight="1" x14ac:dyDescent="0.25">
      <c r="A1" s="41" t="s">
        <v>114</v>
      </c>
      <c r="B1" s="11"/>
      <c r="C1" s="13"/>
      <c r="D1" s="11"/>
      <c r="E1" s="12"/>
      <c r="F1" s="11"/>
      <c r="G1" s="11"/>
      <c r="H1" s="11"/>
      <c r="I1" s="11"/>
      <c r="J1" s="42" t="s">
        <v>113</v>
      </c>
    </row>
    <row r="2" spans="1:10" ht="21.75" customHeight="1" x14ac:dyDescent="0.25">
      <c r="A2" s="41" t="s">
        <v>112</v>
      </c>
      <c r="B2" s="11"/>
      <c r="C2" s="13"/>
      <c r="D2" s="11"/>
      <c r="E2" s="12"/>
      <c r="F2" s="11"/>
      <c r="G2" s="11"/>
      <c r="H2" s="11"/>
      <c r="I2" s="11"/>
      <c r="J2" s="40"/>
    </row>
    <row r="3" spans="1:10" ht="21.75" customHeight="1" x14ac:dyDescent="0.25">
      <c r="A3" s="41" t="s">
        <v>111</v>
      </c>
      <c r="B3" s="11"/>
      <c r="C3" s="13"/>
      <c r="D3" s="11"/>
      <c r="E3" s="12"/>
      <c r="F3" s="11"/>
      <c r="G3" s="11"/>
      <c r="H3" s="11"/>
      <c r="I3" s="11"/>
      <c r="J3" s="40"/>
    </row>
    <row r="4" spans="1:10" ht="23.25" customHeight="1" x14ac:dyDescent="0.25">
      <c r="A4" s="39" t="s">
        <v>110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28.5" customHeight="1" x14ac:dyDescent="0.25">
      <c r="A5" s="38" t="s">
        <v>109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s="18" customFormat="1" ht="61.5" customHeight="1" x14ac:dyDescent="0.25">
      <c r="A6" s="37" t="s">
        <v>108</v>
      </c>
      <c r="B6" s="37" t="s">
        <v>107</v>
      </c>
      <c r="C6" s="37" t="s">
        <v>106</v>
      </c>
      <c r="D6" s="37" t="s">
        <v>105</v>
      </c>
      <c r="E6" s="37" t="s">
        <v>104</v>
      </c>
      <c r="F6" s="37" t="s">
        <v>103</v>
      </c>
      <c r="G6" s="37" t="s">
        <v>102</v>
      </c>
      <c r="H6" s="37" t="s">
        <v>101</v>
      </c>
      <c r="I6" s="37" t="s">
        <v>100</v>
      </c>
      <c r="J6" s="36" t="s">
        <v>99</v>
      </c>
    </row>
    <row r="7" spans="1:10" s="18" customFormat="1" ht="34.5" customHeight="1" x14ac:dyDescent="0.25">
      <c r="A7" s="34" t="s">
        <v>98</v>
      </c>
      <c r="B7" s="34" t="s">
        <v>97</v>
      </c>
      <c r="C7" s="34" t="s">
        <v>96</v>
      </c>
      <c r="D7" s="34" t="s">
        <v>95</v>
      </c>
      <c r="E7" s="35" t="s">
        <v>94</v>
      </c>
      <c r="F7" s="34" t="s">
        <v>93</v>
      </c>
      <c r="G7" s="34" t="s">
        <v>92</v>
      </c>
      <c r="H7" s="34" t="s">
        <v>91</v>
      </c>
      <c r="I7" s="34" t="s">
        <v>90</v>
      </c>
      <c r="J7" s="33" t="s">
        <v>89</v>
      </c>
    </row>
    <row r="8" spans="1:10" s="18" customFormat="1" ht="33" customHeight="1" x14ac:dyDescent="0.25">
      <c r="A8" s="26">
        <v>1</v>
      </c>
      <c r="B8" s="29" t="s">
        <v>88</v>
      </c>
      <c r="C8" s="24"/>
      <c r="D8" s="23"/>
      <c r="E8" s="23"/>
      <c r="F8" s="23"/>
      <c r="G8" s="27" t="s">
        <v>68</v>
      </c>
      <c r="H8" s="21">
        <v>1</v>
      </c>
      <c r="I8" s="20"/>
      <c r="J8" s="19">
        <f>H8*I8</f>
        <v>0</v>
      </c>
    </row>
    <row r="9" spans="1:10" s="18" customFormat="1" ht="33" customHeight="1" x14ac:dyDescent="0.25">
      <c r="A9" s="26">
        <v>2</v>
      </c>
      <c r="B9" s="29" t="s">
        <v>87</v>
      </c>
      <c r="C9" s="24"/>
      <c r="D9" s="23"/>
      <c r="E9" s="23"/>
      <c r="F9" s="23"/>
      <c r="G9" s="27" t="s">
        <v>68</v>
      </c>
      <c r="H9" s="21">
        <v>1</v>
      </c>
      <c r="I9" s="20"/>
      <c r="J9" s="19">
        <f>H9*I9</f>
        <v>0</v>
      </c>
    </row>
    <row r="10" spans="1:10" s="18" customFormat="1" ht="33" customHeight="1" x14ac:dyDescent="0.25">
      <c r="A10" s="26">
        <v>3</v>
      </c>
      <c r="B10" s="29" t="s">
        <v>86</v>
      </c>
      <c r="C10" s="24"/>
      <c r="D10" s="23"/>
      <c r="E10" s="23"/>
      <c r="F10" s="23"/>
      <c r="G10" s="27" t="s">
        <v>68</v>
      </c>
      <c r="H10" s="21">
        <v>1</v>
      </c>
      <c r="I10" s="20"/>
      <c r="J10" s="19">
        <f>H10*I10</f>
        <v>0</v>
      </c>
    </row>
    <row r="11" spans="1:10" s="18" customFormat="1" ht="33" customHeight="1" x14ac:dyDescent="0.25">
      <c r="A11" s="26">
        <v>4</v>
      </c>
      <c r="B11" s="29" t="s">
        <v>85</v>
      </c>
      <c r="C11" s="24"/>
      <c r="D11" s="23"/>
      <c r="E11" s="23"/>
      <c r="F11" s="23"/>
      <c r="G11" s="27" t="s">
        <v>68</v>
      </c>
      <c r="H11" s="21">
        <v>1</v>
      </c>
      <c r="I11" s="20"/>
      <c r="J11" s="19">
        <f>H11*I11</f>
        <v>0</v>
      </c>
    </row>
    <row r="12" spans="1:10" s="18" customFormat="1" ht="33" customHeight="1" x14ac:dyDescent="0.25">
      <c r="A12" s="26">
        <v>5</v>
      </c>
      <c r="B12" s="32" t="s">
        <v>84</v>
      </c>
      <c r="C12" s="24"/>
      <c r="D12" s="23"/>
      <c r="E12" s="23"/>
      <c r="F12" s="23"/>
      <c r="G12" s="27" t="s">
        <v>68</v>
      </c>
      <c r="H12" s="21">
        <v>1</v>
      </c>
      <c r="I12" s="20"/>
      <c r="J12" s="19">
        <f>H12*I12</f>
        <v>0</v>
      </c>
    </row>
    <row r="13" spans="1:10" s="18" customFormat="1" ht="33" customHeight="1" x14ac:dyDescent="0.25">
      <c r="A13" s="26">
        <v>6</v>
      </c>
      <c r="B13" s="32" t="s">
        <v>83</v>
      </c>
      <c r="C13" s="24"/>
      <c r="D13" s="23"/>
      <c r="E13" s="23"/>
      <c r="F13" s="23"/>
      <c r="G13" s="27" t="s">
        <v>68</v>
      </c>
      <c r="H13" s="21">
        <v>1</v>
      </c>
      <c r="I13" s="20"/>
      <c r="J13" s="19">
        <f>H13*I13</f>
        <v>0</v>
      </c>
    </row>
    <row r="14" spans="1:10" s="18" customFormat="1" ht="33" customHeight="1" x14ac:dyDescent="0.25">
      <c r="A14" s="26">
        <v>7</v>
      </c>
      <c r="B14" s="32" t="s">
        <v>82</v>
      </c>
      <c r="C14" s="24"/>
      <c r="D14" s="23"/>
      <c r="E14" s="23"/>
      <c r="F14" s="23"/>
      <c r="G14" s="27" t="s">
        <v>68</v>
      </c>
      <c r="H14" s="21">
        <v>1</v>
      </c>
      <c r="I14" s="20"/>
      <c r="J14" s="19">
        <f>H14*I14</f>
        <v>0</v>
      </c>
    </row>
    <row r="15" spans="1:10" s="18" customFormat="1" ht="33" customHeight="1" x14ac:dyDescent="0.25">
      <c r="A15" s="26">
        <v>8</v>
      </c>
      <c r="B15" s="32" t="s">
        <v>81</v>
      </c>
      <c r="C15" s="24"/>
      <c r="D15" s="23"/>
      <c r="E15" s="23"/>
      <c r="F15" s="23"/>
      <c r="G15" s="27" t="s">
        <v>68</v>
      </c>
      <c r="H15" s="21">
        <v>1</v>
      </c>
      <c r="I15" s="20"/>
      <c r="J15" s="19">
        <f>H15*I15</f>
        <v>0</v>
      </c>
    </row>
    <row r="16" spans="1:10" s="18" customFormat="1" ht="20.100000000000001" customHeight="1" x14ac:dyDescent="0.25">
      <c r="A16" s="26">
        <v>9</v>
      </c>
      <c r="B16" s="31" t="s">
        <v>80</v>
      </c>
      <c r="C16" s="24"/>
      <c r="D16" s="23"/>
      <c r="E16" s="23"/>
      <c r="F16" s="23"/>
      <c r="G16" s="27" t="s">
        <v>68</v>
      </c>
      <c r="H16" s="21">
        <v>1</v>
      </c>
      <c r="I16" s="20"/>
      <c r="J16" s="19">
        <f>H16*I16</f>
        <v>0</v>
      </c>
    </row>
    <row r="17" spans="1:10" s="18" customFormat="1" ht="20.100000000000001" customHeight="1" x14ac:dyDescent="0.25">
      <c r="A17" s="26">
        <v>10</v>
      </c>
      <c r="B17" s="31" t="s">
        <v>79</v>
      </c>
      <c r="C17" s="24"/>
      <c r="D17" s="23"/>
      <c r="E17" s="23"/>
      <c r="F17" s="23"/>
      <c r="G17" s="27" t="s">
        <v>68</v>
      </c>
      <c r="H17" s="21">
        <v>1</v>
      </c>
      <c r="I17" s="20"/>
      <c r="J17" s="19">
        <f>H17*I17</f>
        <v>0</v>
      </c>
    </row>
    <row r="18" spans="1:10" s="18" customFormat="1" ht="20.100000000000001" customHeight="1" x14ac:dyDescent="0.25">
      <c r="A18" s="26">
        <v>11</v>
      </c>
      <c r="B18" s="30" t="s">
        <v>78</v>
      </c>
      <c r="C18" s="24"/>
      <c r="D18" s="23"/>
      <c r="E18" s="23"/>
      <c r="F18" s="23"/>
      <c r="G18" s="27" t="s">
        <v>68</v>
      </c>
      <c r="H18" s="21">
        <v>1</v>
      </c>
      <c r="I18" s="20"/>
      <c r="J18" s="19">
        <f>H18*I18</f>
        <v>0</v>
      </c>
    </row>
    <row r="19" spans="1:10" s="18" customFormat="1" ht="20.100000000000001" customHeight="1" x14ac:dyDescent="0.25">
      <c r="A19" s="26">
        <v>12</v>
      </c>
      <c r="B19" s="30" t="s">
        <v>77</v>
      </c>
      <c r="C19" s="24"/>
      <c r="D19" s="23"/>
      <c r="E19" s="23"/>
      <c r="F19" s="23"/>
      <c r="G19" s="27" t="s">
        <v>68</v>
      </c>
      <c r="H19" s="21">
        <v>1</v>
      </c>
      <c r="I19" s="20"/>
      <c r="J19" s="19">
        <f>H19*I19</f>
        <v>0</v>
      </c>
    </row>
    <row r="20" spans="1:10" s="18" customFormat="1" ht="20.100000000000001" customHeight="1" x14ac:dyDescent="0.25">
      <c r="A20" s="26">
        <v>13</v>
      </c>
      <c r="B20" s="30" t="s">
        <v>76</v>
      </c>
      <c r="C20" s="24"/>
      <c r="D20" s="23"/>
      <c r="E20" s="23"/>
      <c r="F20" s="23"/>
      <c r="G20" s="27" t="s">
        <v>68</v>
      </c>
      <c r="H20" s="21">
        <v>1</v>
      </c>
      <c r="I20" s="20"/>
      <c r="J20" s="19">
        <f>H20*I20</f>
        <v>0</v>
      </c>
    </row>
    <row r="21" spans="1:10" s="18" customFormat="1" ht="19.5" customHeight="1" x14ac:dyDescent="0.25">
      <c r="A21" s="26">
        <v>14</v>
      </c>
      <c r="B21" s="28" t="s">
        <v>75</v>
      </c>
      <c r="C21" s="24"/>
      <c r="D21" s="23"/>
      <c r="E21" s="23"/>
      <c r="F21" s="23"/>
      <c r="G21" s="22" t="s">
        <v>68</v>
      </c>
      <c r="H21" s="21">
        <v>1</v>
      </c>
      <c r="I21" s="20"/>
      <c r="J21" s="19">
        <f>H21*I21</f>
        <v>0</v>
      </c>
    </row>
    <row r="22" spans="1:10" s="18" customFormat="1" ht="19.5" customHeight="1" x14ac:dyDescent="0.25">
      <c r="A22" s="26">
        <v>15</v>
      </c>
      <c r="B22" s="25" t="s">
        <v>74</v>
      </c>
      <c r="C22" s="24"/>
      <c r="D22" s="23"/>
      <c r="E22" s="23"/>
      <c r="F22" s="23"/>
      <c r="G22" s="22" t="s">
        <v>68</v>
      </c>
      <c r="H22" s="21">
        <v>1</v>
      </c>
      <c r="I22" s="20"/>
      <c r="J22" s="19">
        <f>H22*I22</f>
        <v>0</v>
      </c>
    </row>
    <row r="23" spans="1:10" s="18" customFormat="1" ht="19.5" customHeight="1" x14ac:dyDescent="0.25">
      <c r="A23" s="26">
        <v>16</v>
      </c>
      <c r="B23" s="29" t="s">
        <v>73</v>
      </c>
      <c r="C23" s="24"/>
      <c r="D23" s="23"/>
      <c r="E23" s="23"/>
      <c r="F23" s="23"/>
      <c r="G23" s="27" t="s">
        <v>68</v>
      </c>
      <c r="H23" s="21">
        <v>1</v>
      </c>
      <c r="I23" s="20"/>
      <c r="J23" s="19">
        <f>H23*I23</f>
        <v>0</v>
      </c>
    </row>
    <row r="24" spans="1:10" s="18" customFormat="1" ht="19.5" customHeight="1" x14ac:dyDescent="0.25">
      <c r="A24" s="26">
        <v>17</v>
      </c>
      <c r="B24" s="29" t="s">
        <v>72</v>
      </c>
      <c r="C24" s="24"/>
      <c r="D24" s="23"/>
      <c r="E24" s="23"/>
      <c r="F24" s="23"/>
      <c r="G24" s="27" t="s">
        <v>68</v>
      </c>
      <c r="H24" s="21">
        <v>1</v>
      </c>
      <c r="I24" s="20"/>
      <c r="J24" s="19">
        <f>H24*I24</f>
        <v>0</v>
      </c>
    </row>
    <row r="25" spans="1:10" s="18" customFormat="1" ht="19.5" customHeight="1" x14ac:dyDescent="0.25">
      <c r="A25" s="26">
        <v>18</v>
      </c>
      <c r="B25" s="29" t="s">
        <v>71</v>
      </c>
      <c r="C25" s="24"/>
      <c r="D25" s="23"/>
      <c r="E25" s="23"/>
      <c r="F25" s="23"/>
      <c r="G25" s="27" t="s">
        <v>68</v>
      </c>
      <c r="H25" s="21">
        <v>1</v>
      </c>
      <c r="I25" s="20"/>
      <c r="J25" s="19">
        <f>H25*I25</f>
        <v>0</v>
      </c>
    </row>
    <row r="26" spans="1:10" s="18" customFormat="1" ht="19.5" customHeight="1" x14ac:dyDescent="0.25">
      <c r="A26" s="26">
        <v>19</v>
      </c>
      <c r="B26" s="29" t="s">
        <v>70</v>
      </c>
      <c r="C26" s="24"/>
      <c r="D26" s="23"/>
      <c r="E26" s="23"/>
      <c r="F26" s="23"/>
      <c r="G26" s="27" t="s">
        <v>68</v>
      </c>
      <c r="H26" s="21">
        <v>1</v>
      </c>
      <c r="I26" s="20"/>
      <c r="J26" s="19">
        <f>H26*I26</f>
        <v>0</v>
      </c>
    </row>
    <row r="27" spans="1:10" s="18" customFormat="1" ht="19.5" customHeight="1" x14ac:dyDescent="0.25">
      <c r="A27" s="26">
        <v>20</v>
      </c>
      <c r="B27" s="29" t="s">
        <v>69</v>
      </c>
      <c r="C27" s="24"/>
      <c r="D27" s="23"/>
      <c r="E27" s="23"/>
      <c r="F27" s="23"/>
      <c r="G27" s="27" t="s">
        <v>68</v>
      </c>
      <c r="H27" s="21">
        <v>1</v>
      </c>
      <c r="I27" s="20"/>
      <c r="J27" s="19">
        <f>H27*I27</f>
        <v>0</v>
      </c>
    </row>
    <row r="28" spans="1:10" s="18" customFormat="1" ht="33" customHeight="1" x14ac:dyDescent="0.25">
      <c r="A28" s="26">
        <v>21</v>
      </c>
      <c r="B28" s="29" t="s">
        <v>67</v>
      </c>
      <c r="C28" s="24"/>
      <c r="D28" s="23"/>
      <c r="E28" s="23"/>
      <c r="F28" s="23"/>
      <c r="G28" s="27" t="s">
        <v>64</v>
      </c>
      <c r="H28" s="21">
        <v>1</v>
      </c>
      <c r="I28" s="20"/>
      <c r="J28" s="19">
        <f>H28*I28</f>
        <v>0</v>
      </c>
    </row>
    <row r="29" spans="1:10" s="18" customFormat="1" ht="22.5" customHeight="1" x14ac:dyDescent="0.25">
      <c r="A29" s="26">
        <v>22</v>
      </c>
      <c r="B29" s="29" t="s">
        <v>66</v>
      </c>
      <c r="C29" s="24"/>
      <c r="D29" s="23"/>
      <c r="E29" s="23"/>
      <c r="F29" s="23"/>
      <c r="G29" s="27" t="s">
        <v>64</v>
      </c>
      <c r="H29" s="21">
        <v>1</v>
      </c>
      <c r="I29" s="20"/>
      <c r="J29" s="19">
        <f>H29*I29</f>
        <v>0</v>
      </c>
    </row>
    <row r="30" spans="1:10" s="18" customFormat="1" ht="22.5" customHeight="1" x14ac:dyDescent="0.25">
      <c r="A30" s="26">
        <v>23</v>
      </c>
      <c r="B30" s="29" t="s">
        <v>65</v>
      </c>
      <c r="C30" s="24"/>
      <c r="D30" s="23"/>
      <c r="E30" s="23"/>
      <c r="F30" s="23"/>
      <c r="G30" s="27" t="s">
        <v>64</v>
      </c>
      <c r="H30" s="21">
        <v>1</v>
      </c>
      <c r="I30" s="20"/>
      <c r="J30" s="19">
        <f>H30*I30</f>
        <v>0</v>
      </c>
    </row>
    <row r="31" spans="1:10" s="18" customFormat="1" ht="22.5" customHeight="1" x14ac:dyDescent="0.25">
      <c r="A31" s="26">
        <v>24</v>
      </c>
      <c r="B31" s="25" t="s">
        <v>63</v>
      </c>
      <c r="C31" s="24"/>
      <c r="D31" s="23"/>
      <c r="E31" s="23"/>
      <c r="F31" s="23"/>
      <c r="G31" s="22" t="s">
        <v>10</v>
      </c>
      <c r="H31" s="21">
        <v>1</v>
      </c>
      <c r="I31" s="20"/>
      <c r="J31" s="19">
        <f>H31*I31</f>
        <v>0</v>
      </c>
    </row>
    <row r="32" spans="1:10" s="18" customFormat="1" ht="22.5" customHeight="1" x14ac:dyDescent="0.25">
      <c r="A32" s="26">
        <v>25</v>
      </c>
      <c r="B32" s="25" t="s">
        <v>62</v>
      </c>
      <c r="C32" s="24"/>
      <c r="D32" s="23"/>
      <c r="E32" s="23"/>
      <c r="F32" s="23"/>
      <c r="G32" s="22" t="s">
        <v>10</v>
      </c>
      <c r="H32" s="21">
        <v>1</v>
      </c>
      <c r="I32" s="20"/>
      <c r="J32" s="19">
        <f>H32*I32</f>
        <v>0</v>
      </c>
    </row>
    <row r="33" spans="1:10" s="18" customFormat="1" ht="22.5" customHeight="1" x14ac:dyDescent="0.25">
      <c r="A33" s="26">
        <v>26</v>
      </c>
      <c r="B33" s="25" t="s">
        <v>61</v>
      </c>
      <c r="C33" s="24"/>
      <c r="D33" s="23"/>
      <c r="E33" s="23"/>
      <c r="F33" s="23"/>
      <c r="G33" s="22" t="s">
        <v>10</v>
      </c>
      <c r="H33" s="21">
        <v>1</v>
      </c>
      <c r="I33" s="20"/>
      <c r="J33" s="19">
        <f>H33*I33</f>
        <v>0</v>
      </c>
    </row>
    <row r="34" spans="1:10" s="18" customFormat="1" ht="22.5" customHeight="1" x14ac:dyDescent="0.25">
      <c r="A34" s="26">
        <v>27</v>
      </c>
      <c r="B34" s="29" t="s">
        <v>60</v>
      </c>
      <c r="C34" s="24"/>
      <c r="D34" s="23"/>
      <c r="E34" s="23"/>
      <c r="F34" s="23"/>
      <c r="G34" s="27" t="s">
        <v>10</v>
      </c>
      <c r="H34" s="21">
        <v>1</v>
      </c>
      <c r="I34" s="20"/>
      <c r="J34" s="19">
        <f>H34*I34</f>
        <v>0</v>
      </c>
    </row>
    <row r="35" spans="1:10" s="18" customFormat="1" ht="22.5" customHeight="1" x14ac:dyDescent="0.25">
      <c r="A35" s="26">
        <v>28</v>
      </c>
      <c r="B35" s="29" t="s">
        <v>59</v>
      </c>
      <c r="C35" s="24"/>
      <c r="D35" s="23"/>
      <c r="E35" s="23"/>
      <c r="F35" s="23"/>
      <c r="G35" s="27" t="s">
        <v>7</v>
      </c>
      <c r="H35" s="21">
        <v>1</v>
      </c>
      <c r="I35" s="20"/>
      <c r="J35" s="19">
        <f>H35*I35</f>
        <v>0</v>
      </c>
    </row>
    <row r="36" spans="1:10" s="18" customFormat="1" ht="22.5" customHeight="1" x14ac:dyDescent="0.25">
      <c r="A36" s="26">
        <v>29</v>
      </c>
      <c r="B36" s="29" t="s">
        <v>58</v>
      </c>
      <c r="C36" s="24"/>
      <c r="D36" s="23"/>
      <c r="E36" s="23"/>
      <c r="F36" s="23"/>
      <c r="G36" s="27" t="s">
        <v>10</v>
      </c>
      <c r="H36" s="21">
        <v>1</v>
      </c>
      <c r="I36" s="20"/>
      <c r="J36" s="19">
        <f>H36*I36</f>
        <v>0</v>
      </c>
    </row>
    <row r="37" spans="1:10" s="18" customFormat="1" ht="22.5" customHeight="1" x14ac:dyDescent="0.25">
      <c r="A37" s="26">
        <v>30</v>
      </c>
      <c r="B37" s="29" t="s">
        <v>57</v>
      </c>
      <c r="C37" s="24"/>
      <c r="D37" s="23"/>
      <c r="E37" s="23"/>
      <c r="F37" s="23"/>
      <c r="G37" s="27" t="s">
        <v>10</v>
      </c>
      <c r="H37" s="21">
        <v>1</v>
      </c>
      <c r="I37" s="20"/>
      <c r="J37" s="19">
        <f>H37*I37</f>
        <v>0</v>
      </c>
    </row>
    <row r="38" spans="1:10" s="18" customFormat="1" ht="33" customHeight="1" x14ac:dyDescent="0.25">
      <c r="A38" s="26">
        <v>31</v>
      </c>
      <c r="B38" s="25" t="s">
        <v>56</v>
      </c>
      <c r="C38" s="24"/>
      <c r="D38" s="23"/>
      <c r="E38" s="23"/>
      <c r="F38" s="23"/>
      <c r="G38" s="27" t="s">
        <v>10</v>
      </c>
      <c r="H38" s="21">
        <v>1</v>
      </c>
      <c r="I38" s="20"/>
      <c r="J38" s="19">
        <f>H38*I38</f>
        <v>0</v>
      </c>
    </row>
    <row r="39" spans="1:10" s="18" customFormat="1" ht="33" customHeight="1" x14ac:dyDescent="0.25">
      <c r="A39" s="26">
        <v>32</v>
      </c>
      <c r="B39" s="29" t="s">
        <v>55</v>
      </c>
      <c r="C39" s="24"/>
      <c r="D39" s="23"/>
      <c r="E39" s="23"/>
      <c r="F39" s="23"/>
      <c r="G39" s="27" t="s">
        <v>10</v>
      </c>
      <c r="H39" s="21">
        <v>1</v>
      </c>
      <c r="I39" s="20"/>
      <c r="J39" s="19">
        <f>H39*I39</f>
        <v>0</v>
      </c>
    </row>
    <row r="40" spans="1:10" s="18" customFormat="1" ht="33" customHeight="1" x14ac:dyDescent="0.25">
      <c r="A40" s="26">
        <v>33</v>
      </c>
      <c r="B40" s="29" t="s">
        <v>54</v>
      </c>
      <c r="C40" s="24"/>
      <c r="D40" s="23"/>
      <c r="E40" s="23"/>
      <c r="F40" s="23"/>
      <c r="G40" s="27" t="s">
        <v>10</v>
      </c>
      <c r="H40" s="21">
        <v>1</v>
      </c>
      <c r="I40" s="20"/>
      <c r="J40" s="19">
        <f>H40*I40</f>
        <v>0</v>
      </c>
    </row>
    <row r="41" spans="1:10" s="18" customFormat="1" ht="33" customHeight="1" x14ac:dyDescent="0.25">
      <c r="A41" s="26">
        <v>34</v>
      </c>
      <c r="B41" s="29" t="s">
        <v>53</v>
      </c>
      <c r="C41" s="24"/>
      <c r="D41" s="23"/>
      <c r="E41" s="23"/>
      <c r="F41" s="23"/>
      <c r="G41" s="27" t="s">
        <v>10</v>
      </c>
      <c r="H41" s="21">
        <v>1</v>
      </c>
      <c r="I41" s="20"/>
      <c r="J41" s="19">
        <f>H41*I41</f>
        <v>0</v>
      </c>
    </row>
    <row r="42" spans="1:10" s="18" customFormat="1" ht="33" customHeight="1" x14ac:dyDescent="0.25">
      <c r="A42" s="26">
        <v>35</v>
      </c>
      <c r="B42" s="29" t="s">
        <v>52</v>
      </c>
      <c r="C42" s="24"/>
      <c r="D42" s="23"/>
      <c r="E42" s="23"/>
      <c r="F42" s="23"/>
      <c r="G42" s="27" t="s">
        <v>7</v>
      </c>
      <c r="H42" s="21">
        <v>1</v>
      </c>
      <c r="I42" s="20"/>
      <c r="J42" s="19">
        <f>H42*I42</f>
        <v>0</v>
      </c>
    </row>
    <row r="43" spans="1:10" s="18" customFormat="1" ht="33" customHeight="1" x14ac:dyDescent="0.25">
      <c r="A43" s="26">
        <v>36</v>
      </c>
      <c r="B43" s="29" t="s">
        <v>51</v>
      </c>
      <c r="C43" s="24"/>
      <c r="D43" s="23"/>
      <c r="E43" s="23"/>
      <c r="F43" s="23"/>
      <c r="G43" s="27" t="s">
        <v>10</v>
      </c>
      <c r="H43" s="21">
        <v>1</v>
      </c>
      <c r="I43" s="20"/>
      <c r="J43" s="19">
        <f>H43*I43</f>
        <v>0</v>
      </c>
    </row>
    <row r="44" spans="1:10" s="18" customFormat="1" ht="33" customHeight="1" x14ac:dyDescent="0.25">
      <c r="A44" s="26">
        <v>37</v>
      </c>
      <c r="B44" s="29" t="s">
        <v>50</v>
      </c>
      <c r="C44" s="24"/>
      <c r="D44" s="23"/>
      <c r="E44" s="23"/>
      <c r="F44" s="23"/>
      <c r="G44" s="27" t="s">
        <v>10</v>
      </c>
      <c r="H44" s="21">
        <v>1</v>
      </c>
      <c r="I44" s="20"/>
      <c r="J44" s="19">
        <f>H44*I44</f>
        <v>0</v>
      </c>
    </row>
    <row r="45" spans="1:10" s="18" customFormat="1" ht="33" customHeight="1" x14ac:dyDescent="0.25">
      <c r="A45" s="26">
        <v>38</v>
      </c>
      <c r="B45" s="29" t="s">
        <v>49</v>
      </c>
      <c r="C45" s="24"/>
      <c r="D45" s="23"/>
      <c r="E45" s="23"/>
      <c r="F45" s="23"/>
      <c r="G45" s="27" t="s">
        <v>10</v>
      </c>
      <c r="H45" s="21">
        <v>1</v>
      </c>
      <c r="I45" s="20"/>
      <c r="J45" s="19">
        <f>H45*I45</f>
        <v>0</v>
      </c>
    </row>
    <row r="46" spans="1:10" s="18" customFormat="1" ht="33" customHeight="1" x14ac:dyDescent="0.25">
      <c r="A46" s="26">
        <v>39</v>
      </c>
      <c r="B46" s="29" t="s">
        <v>48</v>
      </c>
      <c r="C46" s="24"/>
      <c r="D46" s="23"/>
      <c r="E46" s="23"/>
      <c r="F46" s="23"/>
      <c r="G46" s="27" t="s">
        <v>10</v>
      </c>
      <c r="H46" s="21">
        <v>1</v>
      </c>
      <c r="I46" s="20"/>
      <c r="J46" s="19">
        <f>H46*I46</f>
        <v>0</v>
      </c>
    </row>
    <row r="47" spans="1:10" s="18" customFormat="1" ht="22.5" customHeight="1" x14ac:dyDescent="0.25">
      <c r="A47" s="26">
        <v>40</v>
      </c>
      <c r="B47" s="29" t="s">
        <v>47</v>
      </c>
      <c r="C47" s="24"/>
      <c r="D47" s="23"/>
      <c r="E47" s="23"/>
      <c r="F47" s="23"/>
      <c r="G47" s="27" t="s">
        <v>10</v>
      </c>
      <c r="H47" s="21">
        <v>1</v>
      </c>
      <c r="I47" s="20"/>
      <c r="J47" s="19">
        <f>H47*I47</f>
        <v>0</v>
      </c>
    </row>
    <row r="48" spans="1:10" s="18" customFormat="1" ht="22.5" customHeight="1" x14ac:dyDescent="0.25">
      <c r="A48" s="26">
        <v>41</v>
      </c>
      <c r="B48" s="29" t="s">
        <v>46</v>
      </c>
      <c r="C48" s="24"/>
      <c r="D48" s="23"/>
      <c r="E48" s="23"/>
      <c r="F48" s="23"/>
      <c r="G48" s="27" t="s">
        <v>10</v>
      </c>
      <c r="H48" s="21">
        <v>1</v>
      </c>
      <c r="I48" s="20"/>
      <c r="J48" s="19">
        <f>H48*I48</f>
        <v>0</v>
      </c>
    </row>
    <row r="49" spans="1:10" s="18" customFormat="1" ht="22.5" customHeight="1" x14ac:dyDescent="0.25">
      <c r="A49" s="26">
        <v>42</v>
      </c>
      <c r="B49" s="29" t="s">
        <v>45</v>
      </c>
      <c r="C49" s="24"/>
      <c r="D49" s="23"/>
      <c r="E49" s="23"/>
      <c r="F49" s="23"/>
      <c r="G49" s="27" t="s">
        <v>10</v>
      </c>
      <c r="H49" s="21">
        <v>1</v>
      </c>
      <c r="I49" s="20"/>
      <c r="J49" s="19">
        <f>H49*I49</f>
        <v>0</v>
      </c>
    </row>
    <row r="50" spans="1:10" s="18" customFormat="1" ht="22.5" customHeight="1" x14ac:dyDescent="0.25">
      <c r="A50" s="26">
        <v>43</v>
      </c>
      <c r="B50" s="29" t="s">
        <v>44</v>
      </c>
      <c r="C50" s="24"/>
      <c r="D50" s="23"/>
      <c r="E50" s="23"/>
      <c r="F50" s="23"/>
      <c r="G50" s="27" t="s">
        <v>10</v>
      </c>
      <c r="H50" s="21">
        <v>1</v>
      </c>
      <c r="I50" s="20"/>
      <c r="J50" s="19">
        <f>H50*I50</f>
        <v>0</v>
      </c>
    </row>
    <row r="51" spans="1:10" s="18" customFormat="1" ht="22.5" customHeight="1" x14ac:dyDescent="0.25">
      <c r="A51" s="26">
        <v>44</v>
      </c>
      <c r="B51" s="29" t="s">
        <v>43</v>
      </c>
      <c r="C51" s="24"/>
      <c r="D51" s="23"/>
      <c r="E51" s="23"/>
      <c r="F51" s="23"/>
      <c r="G51" s="27" t="s">
        <v>10</v>
      </c>
      <c r="H51" s="21">
        <v>1</v>
      </c>
      <c r="I51" s="20"/>
      <c r="J51" s="19">
        <f>H51*I51</f>
        <v>0</v>
      </c>
    </row>
    <row r="52" spans="1:10" s="18" customFormat="1" ht="22.5" customHeight="1" x14ac:dyDescent="0.25">
      <c r="A52" s="26">
        <v>45</v>
      </c>
      <c r="B52" s="29" t="s">
        <v>42</v>
      </c>
      <c r="C52" s="24"/>
      <c r="D52" s="23"/>
      <c r="E52" s="23"/>
      <c r="F52" s="23"/>
      <c r="G52" s="27" t="s">
        <v>10</v>
      </c>
      <c r="H52" s="21">
        <v>1</v>
      </c>
      <c r="I52" s="20"/>
      <c r="J52" s="19">
        <f>H52*I52</f>
        <v>0</v>
      </c>
    </row>
    <row r="53" spans="1:10" s="18" customFormat="1" ht="22.5" customHeight="1" x14ac:dyDescent="0.25">
      <c r="A53" s="26">
        <v>46</v>
      </c>
      <c r="B53" s="29" t="s">
        <v>41</v>
      </c>
      <c r="C53" s="24"/>
      <c r="D53" s="23"/>
      <c r="E53" s="23"/>
      <c r="F53" s="23"/>
      <c r="G53" s="27" t="s">
        <v>10</v>
      </c>
      <c r="H53" s="21">
        <v>1</v>
      </c>
      <c r="I53" s="20"/>
      <c r="J53" s="19">
        <f>H53*I53</f>
        <v>0</v>
      </c>
    </row>
    <row r="54" spans="1:10" s="18" customFormat="1" ht="22.5" customHeight="1" x14ac:dyDescent="0.25">
      <c r="A54" s="26">
        <v>47</v>
      </c>
      <c r="B54" s="29" t="s">
        <v>40</v>
      </c>
      <c r="C54" s="24"/>
      <c r="D54" s="23"/>
      <c r="E54" s="23"/>
      <c r="F54" s="23"/>
      <c r="G54" s="27" t="s">
        <v>10</v>
      </c>
      <c r="H54" s="21">
        <v>1</v>
      </c>
      <c r="I54" s="20"/>
      <c r="J54" s="19">
        <f>H54*I54</f>
        <v>0</v>
      </c>
    </row>
    <row r="55" spans="1:10" s="18" customFormat="1" ht="33" customHeight="1" x14ac:dyDescent="0.25">
      <c r="A55" s="26">
        <v>48</v>
      </c>
      <c r="B55" s="29" t="s">
        <v>39</v>
      </c>
      <c r="C55" s="24"/>
      <c r="D55" s="23"/>
      <c r="E55" s="23"/>
      <c r="F55" s="23"/>
      <c r="G55" s="27" t="s">
        <v>10</v>
      </c>
      <c r="H55" s="21">
        <v>1</v>
      </c>
      <c r="I55" s="20"/>
      <c r="J55" s="19">
        <f>H55*I55</f>
        <v>0</v>
      </c>
    </row>
    <row r="56" spans="1:10" s="18" customFormat="1" ht="22.5" customHeight="1" x14ac:dyDescent="0.25">
      <c r="A56" s="26">
        <v>49</v>
      </c>
      <c r="B56" s="29" t="s">
        <v>38</v>
      </c>
      <c r="C56" s="24"/>
      <c r="D56" s="23"/>
      <c r="E56" s="23"/>
      <c r="F56" s="23"/>
      <c r="G56" s="27" t="s">
        <v>10</v>
      </c>
      <c r="H56" s="21">
        <v>1</v>
      </c>
      <c r="I56" s="20"/>
      <c r="J56" s="19">
        <f>H56*I56</f>
        <v>0</v>
      </c>
    </row>
    <row r="57" spans="1:10" s="18" customFormat="1" ht="22.5" customHeight="1" x14ac:dyDescent="0.25">
      <c r="A57" s="26">
        <v>50</v>
      </c>
      <c r="B57" s="29" t="s">
        <v>37</v>
      </c>
      <c r="C57" s="24"/>
      <c r="D57" s="23"/>
      <c r="E57" s="23"/>
      <c r="F57" s="23"/>
      <c r="G57" s="27" t="s">
        <v>10</v>
      </c>
      <c r="H57" s="21">
        <v>1</v>
      </c>
      <c r="I57" s="20"/>
      <c r="J57" s="19">
        <f>H57*I57</f>
        <v>0</v>
      </c>
    </row>
    <row r="58" spans="1:10" s="18" customFormat="1" ht="22.5" customHeight="1" x14ac:dyDescent="0.25">
      <c r="A58" s="26">
        <v>51</v>
      </c>
      <c r="B58" s="29" t="s">
        <v>36</v>
      </c>
      <c r="C58" s="24"/>
      <c r="D58" s="23"/>
      <c r="E58" s="23"/>
      <c r="F58" s="23"/>
      <c r="G58" s="27" t="s">
        <v>10</v>
      </c>
      <c r="H58" s="21">
        <v>1</v>
      </c>
      <c r="I58" s="20"/>
      <c r="J58" s="19">
        <f>H58*I58</f>
        <v>0</v>
      </c>
    </row>
    <row r="59" spans="1:10" s="18" customFormat="1" ht="22.5" customHeight="1" x14ac:dyDescent="0.25">
      <c r="A59" s="26">
        <v>52</v>
      </c>
      <c r="B59" s="29" t="s">
        <v>35</v>
      </c>
      <c r="C59" s="24"/>
      <c r="D59" s="23"/>
      <c r="E59" s="23"/>
      <c r="F59" s="23"/>
      <c r="G59" s="27" t="s">
        <v>7</v>
      </c>
      <c r="H59" s="21">
        <v>1</v>
      </c>
      <c r="I59" s="20"/>
      <c r="J59" s="19">
        <f>H59*I59</f>
        <v>0</v>
      </c>
    </row>
    <row r="60" spans="1:10" s="18" customFormat="1" ht="22.5" customHeight="1" x14ac:dyDescent="0.25">
      <c r="A60" s="26">
        <v>53</v>
      </c>
      <c r="B60" s="29" t="s">
        <v>34</v>
      </c>
      <c r="C60" s="24"/>
      <c r="D60" s="23"/>
      <c r="E60" s="23"/>
      <c r="F60" s="23"/>
      <c r="G60" s="27" t="s">
        <v>10</v>
      </c>
      <c r="H60" s="21">
        <v>1</v>
      </c>
      <c r="I60" s="20"/>
      <c r="J60" s="19">
        <f>H60*I60</f>
        <v>0</v>
      </c>
    </row>
    <row r="61" spans="1:10" s="18" customFormat="1" ht="33" customHeight="1" x14ac:dyDescent="0.25">
      <c r="A61" s="26">
        <v>54</v>
      </c>
      <c r="B61" s="29" t="s">
        <v>33</v>
      </c>
      <c r="C61" s="24"/>
      <c r="D61" s="23"/>
      <c r="E61" s="23"/>
      <c r="F61" s="23"/>
      <c r="G61" s="27" t="s">
        <v>32</v>
      </c>
      <c r="H61" s="21">
        <v>1</v>
      </c>
      <c r="I61" s="20"/>
      <c r="J61" s="19">
        <f>H61*I61</f>
        <v>0</v>
      </c>
    </row>
    <row r="62" spans="1:10" s="18" customFormat="1" ht="33" customHeight="1" x14ac:dyDescent="0.25">
      <c r="A62" s="26">
        <v>55</v>
      </c>
      <c r="B62" s="29" t="s">
        <v>31</v>
      </c>
      <c r="C62" s="24"/>
      <c r="D62" s="23"/>
      <c r="E62" s="23"/>
      <c r="F62" s="23"/>
      <c r="G62" s="27" t="s">
        <v>10</v>
      </c>
      <c r="H62" s="21">
        <v>1</v>
      </c>
      <c r="I62" s="20"/>
      <c r="J62" s="19">
        <f>H62*I62</f>
        <v>0</v>
      </c>
    </row>
    <row r="63" spans="1:10" s="18" customFormat="1" ht="21" customHeight="1" x14ac:dyDescent="0.25">
      <c r="A63" s="26">
        <v>56</v>
      </c>
      <c r="B63" s="29" t="s">
        <v>30</v>
      </c>
      <c r="C63" s="24"/>
      <c r="D63" s="23"/>
      <c r="E63" s="23"/>
      <c r="F63" s="23"/>
      <c r="G63" s="27" t="s">
        <v>10</v>
      </c>
      <c r="H63" s="21">
        <v>1</v>
      </c>
      <c r="I63" s="20"/>
      <c r="J63" s="19">
        <f>H63*I63</f>
        <v>0</v>
      </c>
    </row>
    <row r="64" spans="1:10" s="18" customFormat="1" ht="21" customHeight="1" x14ac:dyDescent="0.25">
      <c r="A64" s="26">
        <v>57</v>
      </c>
      <c r="B64" s="29" t="s">
        <v>29</v>
      </c>
      <c r="C64" s="24"/>
      <c r="D64" s="23"/>
      <c r="E64" s="23"/>
      <c r="F64" s="23"/>
      <c r="G64" s="27" t="s">
        <v>10</v>
      </c>
      <c r="H64" s="21">
        <v>1</v>
      </c>
      <c r="I64" s="20"/>
      <c r="J64" s="19">
        <f>H64*I64</f>
        <v>0</v>
      </c>
    </row>
    <row r="65" spans="1:10" s="18" customFormat="1" ht="21" customHeight="1" x14ac:dyDescent="0.25">
      <c r="A65" s="26">
        <v>58</v>
      </c>
      <c r="B65" s="29" t="s">
        <v>28</v>
      </c>
      <c r="C65" s="24"/>
      <c r="D65" s="23"/>
      <c r="E65" s="23"/>
      <c r="F65" s="23"/>
      <c r="G65" s="27" t="s">
        <v>10</v>
      </c>
      <c r="H65" s="21">
        <v>1</v>
      </c>
      <c r="I65" s="20"/>
      <c r="J65" s="19">
        <f>H65*I65</f>
        <v>0</v>
      </c>
    </row>
    <row r="66" spans="1:10" s="18" customFormat="1" ht="21" customHeight="1" x14ac:dyDescent="0.25">
      <c r="A66" s="26">
        <v>59</v>
      </c>
      <c r="B66" s="29" t="s">
        <v>27</v>
      </c>
      <c r="C66" s="24"/>
      <c r="D66" s="23"/>
      <c r="E66" s="23"/>
      <c r="F66" s="23"/>
      <c r="G66" s="27" t="s">
        <v>10</v>
      </c>
      <c r="H66" s="21">
        <v>1</v>
      </c>
      <c r="I66" s="20"/>
      <c r="J66" s="19">
        <f>H66*I66</f>
        <v>0</v>
      </c>
    </row>
    <row r="67" spans="1:10" s="18" customFormat="1" ht="21" customHeight="1" x14ac:dyDescent="0.25">
      <c r="A67" s="26">
        <v>60</v>
      </c>
      <c r="B67" s="29" t="s">
        <v>26</v>
      </c>
      <c r="C67" s="24"/>
      <c r="D67" s="23"/>
      <c r="E67" s="23"/>
      <c r="F67" s="23"/>
      <c r="G67" s="27" t="s">
        <v>10</v>
      </c>
      <c r="H67" s="21">
        <v>1</v>
      </c>
      <c r="I67" s="20"/>
      <c r="J67" s="19">
        <f>H67*I67</f>
        <v>0</v>
      </c>
    </row>
    <row r="68" spans="1:10" s="18" customFormat="1" ht="21" customHeight="1" x14ac:dyDescent="0.25">
      <c r="A68" s="26">
        <v>61</v>
      </c>
      <c r="B68" s="29" t="s">
        <v>25</v>
      </c>
      <c r="C68" s="24"/>
      <c r="D68" s="23"/>
      <c r="E68" s="23"/>
      <c r="F68" s="23"/>
      <c r="G68" s="27" t="s">
        <v>10</v>
      </c>
      <c r="H68" s="21">
        <v>1</v>
      </c>
      <c r="I68" s="20"/>
      <c r="J68" s="19">
        <f>H68*I68</f>
        <v>0</v>
      </c>
    </row>
    <row r="69" spans="1:10" s="18" customFormat="1" ht="21" customHeight="1" x14ac:dyDescent="0.25">
      <c r="A69" s="26">
        <v>62</v>
      </c>
      <c r="B69" s="29" t="s">
        <v>24</v>
      </c>
      <c r="C69" s="24"/>
      <c r="D69" s="23"/>
      <c r="E69" s="23"/>
      <c r="F69" s="23"/>
      <c r="G69" s="27" t="s">
        <v>10</v>
      </c>
      <c r="H69" s="21">
        <v>1</v>
      </c>
      <c r="I69" s="20"/>
      <c r="J69" s="19">
        <f>H69*I69</f>
        <v>0</v>
      </c>
    </row>
    <row r="70" spans="1:10" s="18" customFormat="1" ht="21" customHeight="1" x14ac:dyDescent="0.25">
      <c r="A70" s="26">
        <v>63</v>
      </c>
      <c r="B70" s="29" t="s">
        <v>23</v>
      </c>
      <c r="C70" s="24"/>
      <c r="D70" s="23"/>
      <c r="E70" s="23"/>
      <c r="F70" s="23"/>
      <c r="G70" s="27" t="s">
        <v>10</v>
      </c>
      <c r="H70" s="21">
        <v>1</v>
      </c>
      <c r="I70" s="20"/>
      <c r="J70" s="19">
        <f>H70*I70</f>
        <v>0</v>
      </c>
    </row>
    <row r="71" spans="1:10" s="18" customFormat="1" ht="21" customHeight="1" x14ac:dyDescent="0.25">
      <c r="A71" s="26">
        <v>64</v>
      </c>
      <c r="B71" s="29" t="s">
        <v>22</v>
      </c>
      <c r="C71" s="24"/>
      <c r="D71" s="23"/>
      <c r="E71" s="23"/>
      <c r="F71" s="23"/>
      <c r="G71" s="27" t="s">
        <v>10</v>
      </c>
      <c r="H71" s="21">
        <v>1</v>
      </c>
      <c r="I71" s="20"/>
      <c r="J71" s="19">
        <f>H71*I71</f>
        <v>0</v>
      </c>
    </row>
    <row r="72" spans="1:10" s="18" customFormat="1" ht="21" customHeight="1" x14ac:dyDescent="0.25">
      <c r="A72" s="26">
        <v>65</v>
      </c>
      <c r="B72" s="29" t="s">
        <v>21</v>
      </c>
      <c r="C72" s="24"/>
      <c r="D72" s="23"/>
      <c r="E72" s="23"/>
      <c r="F72" s="23"/>
      <c r="G72" s="27" t="s">
        <v>18</v>
      </c>
      <c r="H72" s="21">
        <v>1</v>
      </c>
      <c r="I72" s="20"/>
      <c r="J72" s="19">
        <f>H72*I72</f>
        <v>0</v>
      </c>
    </row>
    <row r="73" spans="1:10" s="18" customFormat="1" ht="21" customHeight="1" x14ac:dyDescent="0.25">
      <c r="A73" s="26">
        <v>66</v>
      </c>
      <c r="B73" s="29" t="s">
        <v>20</v>
      </c>
      <c r="C73" s="24"/>
      <c r="D73" s="23"/>
      <c r="E73" s="23"/>
      <c r="F73" s="23"/>
      <c r="G73" s="27" t="s">
        <v>18</v>
      </c>
      <c r="H73" s="21">
        <v>1</v>
      </c>
      <c r="I73" s="20"/>
      <c r="J73" s="19">
        <f>H73*I73</f>
        <v>0</v>
      </c>
    </row>
    <row r="74" spans="1:10" s="18" customFormat="1" ht="21" customHeight="1" x14ac:dyDescent="0.25">
      <c r="A74" s="26">
        <v>67</v>
      </c>
      <c r="B74" s="29" t="s">
        <v>19</v>
      </c>
      <c r="C74" s="24"/>
      <c r="D74" s="23"/>
      <c r="E74" s="23"/>
      <c r="F74" s="23"/>
      <c r="G74" s="27" t="s">
        <v>18</v>
      </c>
      <c r="H74" s="21">
        <v>1</v>
      </c>
      <c r="I74" s="20"/>
      <c r="J74" s="19">
        <f>H74*I74</f>
        <v>0</v>
      </c>
    </row>
    <row r="75" spans="1:10" s="18" customFormat="1" ht="21" customHeight="1" x14ac:dyDescent="0.25">
      <c r="A75" s="26">
        <v>68</v>
      </c>
      <c r="B75" s="29" t="s">
        <v>17</v>
      </c>
      <c r="C75" s="24"/>
      <c r="D75" s="23"/>
      <c r="E75" s="23"/>
      <c r="F75" s="23"/>
      <c r="G75" s="27" t="s">
        <v>10</v>
      </c>
      <c r="H75" s="21">
        <v>1</v>
      </c>
      <c r="I75" s="20"/>
      <c r="J75" s="19">
        <f>H75*I75</f>
        <v>0</v>
      </c>
    </row>
    <row r="76" spans="1:10" s="18" customFormat="1" ht="60" x14ac:dyDescent="0.25">
      <c r="A76" s="26">
        <v>69</v>
      </c>
      <c r="B76" s="25" t="s">
        <v>16</v>
      </c>
      <c r="C76" s="24"/>
      <c r="D76" s="23"/>
      <c r="E76" s="23"/>
      <c r="F76" s="23"/>
      <c r="G76" s="27" t="s">
        <v>10</v>
      </c>
      <c r="H76" s="21">
        <v>1</v>
      </c>
      <c r="I76" s="20"/>
      <c r="J76" s="19">
        <f>H76*I76</f>
        <v>0</v>
      </c>
    </row>
    <row r="77" spans="1:10" s="18" customFormat="1" ht="33" customHeight="1" x14ac:dyDescent="0.25">
      <c r="A77" s="26">
        <v>70</v>
      </c>
      <c r="B77" s="25" t="s">
        <v>15</v>
      </c>
      <c r="C77" s="24"/>
      <c r="D77" s="23"/>
      <c r="E77" s="23"/>
      <c r="F77" s="23"/>
      <c r="G77" s="27" t="s">
        <v>10</v>
      </c>
      <c r="H77" s="21">
        <v>1</v>
      </c>
      <c r="I77" s="20"/>
      <c r="J77" s="19">
        <f>H77*I77</f>
        <v>0</v>
      </c>
    </row>
    <row r="78" spans="1:10" s="18" customFormat="1" ht="33" customHeight="1" x14ac:dyDescent="0.25">
      <c r="A78" s="26">
        <v>71</v>
      </c>
      <c r="B78" s="28" t="s">
        <v>14</v>
      </c>
      <c r="C78" s="24"/>
      <c r="D78" s="23"/>
      <c r="E78" s="23"/>
      <c r="F78" s="23"/>
      <c r="G78" s="27" t="s">
        <v>10</v>
      </c>
      <c r="H78" s="21">
        <v>1</v>
      </c>
      <c r="I78" s="20"/>
      <c r="J78" s="19">
        <f>H78*I78</f>
        <v>0</v>
      </c>
    </row>
    <row r="79" spans="1:10" s="18" customFormat="1" ht="24" customHeight="1" x14ac:dyDescent="0.25">
      <c r="A79" s="26">
        <v>72</v>
      </c>
      <c r="B79" s="28" t="s">
        <v>13</v>
      </c>
      <c r="C79" s="24"/>
      <c r="D79" s="23"/>
      <c r="E79" s="23"/>
      <c r="F79" s="23"/>
      <c r="G79" s="27" t="s">
        <v>10</v>
      </c>
      <c r="H79" s="21">
        <v>1</v>
      </c>
      <c r="I79" s="20"/>
      <c r="J79" s="19">
        <f>H79*I79</f>
        <v>0</v>
      </c>
    </row>
    <row r="80" spans="1:10" s="18" customFormat="1" ht="33" customHeight="1" x14ac:dyDescent="0.25">
      <c r="A80" s="26">
        <v>73</v>
      </c>
      <c r="B80" s="28" t="s">
        <v>12</v>
      </c>
      <c r="C80" s="24"/>
      <c r="D80" s="23"/>
      <c r="E80" s="23"/>
      <c r="F80" s="23"/>
      <c r="G80" s="27" t="s">
        <v>10</v>
      </c>
      <c r="H80" s="21">
        <v>1</v>
      </c>
      <c r="I80" s="20"/>
      <c r="J80" s="19">
        <f>H80*I80</f>
        <v>0</v>
      </c>
    </row>
    <row r="81" spans="1:10" s="18" customFormat="1" ht="21" customHeight="1" x14ac:dyDescent="0.25">
      <c r="A81" s="26">
        <v>74</v>
      </c>
      <c r="B81" s="28" t="s">
        <v>11</v>
      </c>
      <c r="C81" s="24"/>
      <c r="D81" s="23"/>
      <c r="E81" s="23"/>
      <c r="F81" s="23"/>
      <c r="G81" s="27" t="s">
        <v>10</v>
      </c>
      <c r="H81" s="21">
        <v>1</v>
      </c>
      <c r="I81" s="20"/>
      <c r="J81" s="19">
        <f>H81*I81</f>
        <v>0</v>
      </c>
    </row>
    <row r="82" spans="1:10" s="18" customFormat="1" ht="33" customHeight="1" x14ac:dyDescent="0.25">
      <c r="A82" s="26">
        <v>75</v>
      </c>
      <c r="B82" s="28" t="s">
        <v>9</v>
      </c>
      <c r="C82" s="24"/>
      <c r="D82" s="23"/>
      <c r="E82" s="23"/>
      <c r="F82" s="23"/>
      <c r="G82" s="27" t="s">
        <v>7</v>
      </c>
      <c r="H82" s="21">
        <v>1</v>
      </c>
      <c r="I82" s="20"/>
      <c r="J82" s="19">
        <f>H82*I82</f>
        <v>0</v>
      </c>
    </row>
    <row r="83" spans="1:10" s="18" customFormat="1" ht="23.25" customHeight="1" x14ac:dyDescent="0.25">
      <c r="A83" s="26">
        <v>76</v>
      </c>
      <c r="B83" s="25" t="s">
        <v>8</v>
      </c>
      <c r="C83" s="24"/>
      <c r="D83" s="23"/>
      <c r="E83" s="23"/>
      <c r="F83" s="23"/>
      <c r="G83" s="22" t="s">
        <v>7</v>
      </c>
      <c r="H83" s="21">
        <v>1</v>
      </c>
      <c r="I83" s="20"/>
      <c r="J83" s="19">
        <f>H83*I83</f>
        <v>0</v>
      </c>
    </row>
    <row r="84" spans="1:10" ht="18" customHeight="1" x14ac:dyDescent="0.25">
      <c r="A84" s="17" t="s">
        <v>6</v>
      </c>
      <c r="B84" s="17"/>
      <c r="C84" s="17"/>
      <c r="D84" s="17"/>
      <c r="E84" s="17"/>
      <c r="F84" s="17"/>
      <c r="G84" s="17"/>
      <c r="H84" s="17"/>
      <c r="I84" s="17"/>
      <c r="J84" s="16">
        <f>SUM(J8:J83)</f>
        <v>0</v>
      </c>
    </row>
    <row r="85" spans="1:10" ht="18" customHeight="1" x14ac:dyDescent="0.25">
      <c r="A85" s="17" t="s">
        <v>5</v>
      </c>
      <c r="B85" s="17"/>
      <c r="C85" s="17"/>
      <c r="D85" s="17"/>
      <c r="E85" s="17"/>
      <c r="F85" s="17"/>
      <c r="G85" s="17"/>
      <c r="H85" s="17"/>
      <c r="I85" s="17"/>
      <c r="J85" s="16">
        <f>J84*10/100</f>
        <v>0</v>
      </c>
    </row>
    <row r="86" spans="1:10" ht="18" customHeight="1" x14ac:dyDescent="0.25">
      <c r="A86" s="17" t="s">
        <v>4</v>
      </c>
      <c r="B86" s="17"/>
      <c r="C86" s="17"/>
      <c r="D86" s="17"/>
      <c r="E86" s="17"/>
      <c r="F86" s="17"/>
      <c r="G86" s="17"/>
      <c r="H86" s="17"/>
      <c r="I86" s="17"/>
      <c r="J86" s="16"/>
    </row>
    <row r="87" spans="1:10" ht="18" customHeight="1" x14ac:dyDescent="0.25">
      <c r="A87" s="17" t="s">
        <v>3</v>
      </c>
      <c r="B87" s="17"/>
      <c r="C87" s="17"/>
      <c r="D87" s="17"/>
      <c r="E87" s="17"/>
      <c r="F87" s="17"/>
      <c r="G87" s="17"/>
      <c r="H87" s="17"/>
      <c r="I87" s="17"/>
      <c r="J87" s="16">
        <f>J84+J85+J86</f>
        <v>0</v>
      </c>
    </row>
    <row r="88" spans="1:10" ht="18" customHeight="1" x14ac:dyDescent="0.25">
      <c r="A88" s="11"/>
      <c r="B88" s="11"/>
      <c r="C88" s="13"/>
      <c r="D88" s="11"/>
      <c r="E88" s="12"/>
      <c r="F88" s="11"/>
      <c r="G88" s="15" t="s">
        <v>2</v>
      </c>
      <c r="H88" s="15"/>
      <c r="I88" s="15"/>
      <c r="J88" s="15"/>
    </row>
    <row r="89" spans="1:10" ht="18" customHeight="1" x14ac:dyDescent="0.25">
      <c r="A89" s="11"/>
      <c r="B89" s="11"/>
      <c r="C89" s="13"/>
      <c r="D89" s="11"/>
      <c r="E89" s="12"/>
      <c r="F89" s="11"/>
      <c r="G89" s="14" t="s">
        <v>1</v>
      </c>
      <c r="H89" s="14"/>
      <c r="I89" s="14"/>
      <c r="J89" s="14"/>
    </row>
    <row r="90" spans="1:10" ht="18" customHeight="1" x14ac:dyDescent="0.25">
      <c r="A90" s="11"/>
      <c r="B90" s="11"/>
      <c r="C90" s="13"/>
      <c r="D90" s="11"/>
      <c r="E90" s="12"/>
      <c r="F90" s="11"/>
      <c r="G90" s="10" t="s">
        <v>0</v>
      </c>
      <c r="H90" s="10"/>
      <c r="I90" s="10"/>
      <c r="J90" s="10"/>
    </row>
  </sheetData>
  <mergeCells count="9">
    <mergeCell ref="A4:J4"/>
    <mergeCell ref="A5:J5"/>
    <mergeCell ref="G90:J90"/>
    <mergeCell ref="A84:I84"/>
    <mergeCell ref="A85:I85"/>
    <mergeCell ref="A86:I86"/>
    <mergeCell ref="A87:I87"/>
    <mergeCell ref="G88:J88"/>
    <mergeCell ref="G89:J89"/>
  </mergeCells>
  <printOptions horizontalCentered="1"/>
  <pageMargins left="0.3" right="0.3" top="0.5" bottom="0.5" header="0.42" footer="0.24"/>
  <pageSetup paperSize="9" scale="85" orientation="landscape" r:id="rId1"/>
  <headerFooter alignWithMargins="0">
    <oddFooter>&amp;CPage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6-Máy in (Phụ kiện)</vt:lpstr>
      <vt:lpstr>'6-Máy in (Phụ kiện)'!Print_Titles</vt:lpstr>
    </vt:vector>
  </TitlesOfParts>
  <Company>Office 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CNTT-DHKT</dc:creator>
  <cp:lastModifiedBy>CNTT-DHKT</cp:lastModifiedBy>
  <dcterms:created xsi:type="dcterms:W3CDTF">2017-11-23T07:04:16Z</dcterms:created>
  <dcterms:modified xsi:type="dcterms:W3CDTF">2017-11-23T07:04:28Z</dcterms:modified>
</cp:coreProperties>
</file>